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60" windowWidth="20730" windowHeight="11700" tabRatio="500" activeTab="1"/>
  </bookViews>
  <sheets>
    <sheet name="SYBFTM A DIV ROLL CALL" sheetId="2" r:id="rId1"/>
    <sheet name="13.06.23" sheetId="3" r:id="rId2"/>
  </sheets>
  <externalReferences>
    <externalReference r:id="rId3"/>
  </externalReferences>
  <definedNames>
    <definedName name="_xlnm._FilterDatabase" localSheetId="0" hidden="1">'SYBFTM A DIV ROLL CALL'!$A$7:$P$26</definedName>
    <definedName name="_xlnm.Print_Titles" localSheetId="0">'SYBFTM A DIV ROLL CALL'!$A:$H,'SYBFTM A DIV ROLL CALL'!$7:$7</definedName>
  </definedNames>
  <calcPr calcId="144525"/>
</workbook>
</file>

<file path=xl/calcChain.xml><?xml version="1.0" encoding="utf-8"?>
<calcChain xmlns="http://schemas.openxmlformats.org/spreadsheetml/2006/main">
  <c r="C24" i="2" l="1"/>
  <c r="C25" i="2"/>
  <c r="C26" i="2"/>
  <c r="C23" i="2"/>
</calcChain>
</file>

<file path=xl/sharedStrings.xml><?xml version="1.0" encoding="utf-8"?>
<sst xmlns="http://schemas.openxmlformats.org/spreadsheetml/2006/main" count="440" uniqueCount="230">
  <si>
    <t>Student ID</t>
  </si>
  <si>
    <t>Roll Number</t>
  </si>
  <si>
    <t>Student Full Name</t>
  </si>
  <si>
    <t>Gender</t>
  </si>
  <si>
    <t>DEDHIA KRIISHA BRIJESH HETAL</t>
  </si>
  <si>
    <t>Female</t>
  </si>
  <si>
    <t>Male</t>
  </si>
  <si>
    <t>SHEVRE YASH VITTHAL NISHA</t>
  </si>
  <si>
    <t>GOHAR SANIYA ALI YASMEEN</t>
  </si>
  <si>
    <t>GURJAR OHM KUNJBIHARI PUSHPA</t>
  </si>
  <si>
    <t>PODDAR ROHAN SHANKAR ARPANADEVI</t>
  </si>
  <si>
    <t>GOHIL AYUSH VINOD RUPA</t>
  </si>
  <si>
    <t>CHIMULKAR HARSH SUNIL MEENA</t>
  </si>
  <si>
    <t>KES SHROFF COLLEGE OF ARTS &amp; COMMERCE</t>
  </si>
  <si>
    <t xml:space="preserve">Kandivali (West) Mumbai 400067 </t>
  </si>
  <si>
    <t>Section : COURSE</t>
  </si>
  <si>
    <t>Division : A</t>
  </si>
  <si>
    <t>Sr. No.</t>
  </si>
  <si>
    <t>BAROT JAY NARSHI DAKSHA</t>
  </si>
  <si>
    <t>Birth Date
(DD/MM/YY)</t>
  </si>
  <si>
    <t>KAMBLE ROHINI VINOD SUSHMA</t>
  </si>
  <si>
    <t>PILLAI PRANAV PRAKASH ANITHA</t>
  </si>
  <si>
    <t>PANCHAL SANDEEP ASHWINBHAI BHAVNA ASHWINBHAI PANCHAL</t>
  </si>
  <si>
    <t>GALA MIHIR GIRISH CHANDRIKA GIRISH GALA</t>
  </si>
  <si>
    <t>MODI JIGNA ASHWIN KALPANA</t>
  </si>
  <si>
    <t>KUMAR KAUSHIK NAWIN KANCHAN SINGH</t>
  </si>
  <si>
    <t>SEAT NO.</t>
  </si>
  <si>
    <t>2022BTF001</t>
  </si>
  <si>
    <t>2022BTF002</t>
  </si>
  <si>
    <t>2022BTF003</t>
  </si>
  <si>
    <t>2022BTF004</t>
  </si>
  <si>
    <t>2022BTF005</t>
  </si>
  <si>
    <t>2022BTF006</t>
  </si>
  <si>
    <t>2022BTF007</t>
  </si>
  <si>
    <t>2022BTF008</t>
  </si>
  <si>
    <t>2022BTF009</t>
  </si>
  <si>
    <t>2022BTF010</t>
  </si>
  <si>
    <t>2022BTF011</t>
  </si>
  <si>
    <t>2022BTF012</t>
  </si>
  <si>
    <t>2022BTF013</t>
  </si>
  <si>
    <t>2022BTF014</t>
  </si>
  <si>
    <t>2022BTF015</t>
  </si>
  <si>
    <t>2022BTF016</t>
  </si>
  <si>
    <t>2022BTF017</t>
  </si>
  <si>
    <t>2022BTF018</t>
  </si>
  <si>
    <t>2022BTF019</t>
  </si>
  <si>
    <t>CHANDRA ARFIN  MAYA</t>
  </si>
  <si>
    <t>FAIL</t>
  </si>
  <si>
    <r>
      <t xml:space="preserve">DEEP KAMLESH KOTHARI </t>
    </r>
    <r>
      <rPr>
        <b/>
        <sz val="10"/>
        <rFont val="Bookman Old Style"/>
        <family val="1"/>
      </rPr>
      <t>- ELIGIBILITY</t>
    </r>
  </si>
  <si>
    <t>2022016401408251</t>
  </si>
  <si>
    <t>2022016401408243</t>
  </si>
  <si>
    <t>2022016401402792</t>
  </si>
  <si>
    <t>2022016401382143</t>
  </si>
  <si>
    <t>2022016401408212</t>
  </si>
  <si>
    <t>2022016401402784</t>
  </si>
  <si>
    <t>2022016401382174</t>
  </si>
  <si>
    <t>2022016401402761</t>
  </si>
  <si>
    <t>2022016401402811</t>
  </si>
  <si>
    <t>2022016401408193</t>
  </si>
  <si>
    <t>2022016401408227</t>
  </si>
  <si>
    <t>2022016401382166</t>
  </si>
  <si>
    <t>2022016401402753</t>
  </si>
  <si>
    <t>2022016401402776</t>
  </si>
  <si>
    <t>2022016401408204</t>
  </si>
  <si>
    <t>2022016401382135</t>
  </si>
  <si>
    <t>2022016401382151</t>
  </si>
  <si>
    <t>2022016401408235</t>
  </si>
  <si>
    <t>2022016401402803</t>
  </si>
  <si>
    <t>2022016401402826</t>
  </si>
  <si>
    <t>PRN NO.</t>
  </si>
  <si>
    <t>PASS</t>
  </si>
  <si>
    <t>2 EXT ATKT</t>
  </si>
  <si>
    <t>1 EXT ATKT</t>
  </si>
  <si>
    <t>4 EXT ATKT</t>
  </si>
  <si>
    <t>FAIL (6 INT &amp; EXT ATKT)</t>
  </si>
  <si>
    <t>VAJE VARAD SURESH SANIKA - CC UNIT TEST - I (TERM-II) EXAM JAN - 2023.</t>
  </si>
  <si>
    <r>
      <t xml:space="preserve">ACHARYA DHAIRYA CHIRAG KASHMIRA - </t>
    </r>
    <r>
      <rPr>
        <b/>
        <sz val="10"/>
        <rFont val="Bookman Old Style"/>
        <family val="1"/>
      </rPr>
      <t>LD</t>
    </r>
  </si>
  <si>
    <t>External ATKT</t>
  </si>
  <si>
    <t>INT &amp; EXT ATKT</t>
  </si>
  <si>
    <t>Copy Case</t>
  </si>
  <si>
    <t>PASS -</t>
  </si>
  <si>
    <t>Class : SYBFTM</t>
  </si>
  <si>
    <t>SEM III &amp; SEM IV</t>
  </si>
  <si>
    <t>A.Y. 2023-24</t>
  </si>
  <si>
    <t>SEM - I</t>
  </si>
  <si>
    <t>SEM - II</t>
  </si>
  <si>
    <t>1EXT ATKT</t>
  </si>
  <si>
    <t>KALYANI DHRISHA CHINTAN PRACHI</t>
  </si>
  <si>
    <t>FORM SUBMITTED OR NOT</t>
  </si>
  <si>
    <t>SUBMITTED</t>
  </si>
  <si>
    <t>FAIL (6 EXT ATKT)</t>
  </si>
  <si>
    <t>NOT ELIGIBLE</t>
  </si>
  <si>
    <t>ONLINE ADM DONE</t>
  </si>
  <si>
    <r>
      <t xml:space="preserve">SHETH DHRUV UTPAL KIRPA - </t>
    </r>
    <r>
      <rPr>
        <b/>
        <sz val="10"/>
        <rFont val="Bookman Old Style"/>
        <family val="1"/>
      </rPr>
      <t>(LD)</t>
    </r>
  </si>
  <si>
    <t>PENDING</t>
  </si>
  <si>
    <t xml:space="preserve">AMOUNT </t>
  </si>
  <si>
    <t xml:space="preserve">SCH FEES </t>
  </si>
  <si>
    <t xml:space="preserve">PART PAYMENT/FULL PAYMENT </t>
  </si>
  <si>
    <t>NEFT/ONLINE</t>
  </si>
  <si>
    <t>27890</t>
  </si>
  <si>
    <t xml:space="preserve">PART PAYMENT </t>
  </si>
  <si>
    <t xml:space="preserve">ONLINE </t>
  </si>
  <si>
    <t>1 External ATKT</t>
  </si>
  <si>
    <t xml:space="preserve">1 Internal ATKT </t>
  </si>
  <si>
    <t>Sr No</t>
  </si>
  <si>
    <t>Candidate Id</t>
  </si>
  <si>
    <t>Application Id</t>
  </si>
  <si>
    <t>In-take Type</t>
  </si>
  <si>
    <t>First Name</t>
  </si>
  <si>
    <t>Middle Name</t>
  </si>
  <si>
    <t>Last Name</t>
  </si>
  <si>
    <t>Mother Name</t>
  </si>
  <si>
    <t>Paid Amount</t>
  </si>
  <si>
    <t>Payment Mode</t>
  </si>
  <si>
    <t>Reservation</t>
  </si>
  <si>
    <t>Mother Mobile</t>
  </si>
  <si>
    <t>Father Mobile</t>
  </si>
  <si>
    <t>Mobile</t>
  </si>
  <si>
    <t>Email</t>
  </si>
  <si>
    <t>Course Name</t>
  </si>
  <si>
    <t>PNR-NO</t>
  </si>
  <si>
    <t>Current Admission Status</t>
  </si>
  <si>
    <t>Admission Date</t>
  </si>
  <si>
    <t>Semester III: Compulsory Subjects</t>
  </si>
  <si>
    <t>Semester III: Optional Subjects</t>
  </si>
  <si>
    <t>Semester IV: Compulsory Subjects</t>
  </si>
  <si>
    <t>Semester IV: Optional Subjects</t>
  </si>
  <si>
    <t>PILLAI PRANAV PRAKASH ANITA</t>
  </si>
  <si>
    <t>PRANAV</t>
  </si>
  <si>
    <t>PRAKASH</t>
  </si>
  <si>
    <t>PILLAI</t>
  </si>
  <si>
    <t>ANITA</t>
  </si>
  <si>
    <t>Online</t>
  </si>
  <si>
    <t>Open,Open,Open,Open,Open</t>
  </si>
  <si>
    <t>pillaipranav047@gmail.com</t>
  </si>
  <si>
    <t>SYBFTM</t>
  </si>
  <si>
    <t>Admitted</t>
  </si>
  <si>
    <t>INTRODUCTION TO DIRECTION FOR TELEVISION: FICTION AND REALITY-0-Applied,TV FORMATS AND DOCUMENTARY -0-Applied,POST PRODUCTION IN ADVANCED EDITING-0-Applied,SCREENPLAY WRITING AND MARKETING-0-Applied,PRACTICAL:- TV PRODUCTION-0-Applied</t>
  </si>
  <si>
    <t>ADVERTISING AND BRAND BUILDING -0-Applied</t>
  </si>
  <si>
    <t>INTRODUCTION TO DIRECTION FOR FILMS-0-Applied,POST PRODUCTION IN VIDEO GRAPHICS-0-Applied,ADVANCED CINEMATOGRAPHY-0-Applied,SOUND DESIGN-0-Applied,PRACTICAL:- FILM MAKING (AD AND SHORTFICTION FILM)-0-Applied</t>
  </si>
  <si>
    <t>MOTION GRAPHICS AND VISUAL EFFECTS-II-0-Applied</t>
  </si>
  <si>
    <t>KRIISHA</t>
  </si>
  <si>
    <t>BRIJESH</t>
  </si>
  <si>
    <t>DEDHIA</t>
  </si>
  <si>
    <t>HETAL</t>
  </si>
  <si>
    <t>dedhiakriisha30@gmail.com</t>
  </si>
  <si>
    <t>MOTION GRAPHICS AND VISUAL EFFECTS- I-0-Applied</t>
  </si>
  <si>
    <t>ACHARYA DHAIRYA CHIRAG KASHMIRA</t>
  </si>
  <si>
    <t>DHAIRYA</t>
  </si>
  <si>
    <t>CHIRAG</t>
  </si>
  <si>
    <t>ACHARYA</t>
  </si>
  <si>
    <t>KASHMIRA</t>
  </si>
  <si>
    <t>dhairya.acharya23@gmail.com</t>
  </si>
  <si>
    <t>JAY</t>
  </si>
  <si>
    <t>NARSHI</t>
  </si>
  <si>
    <t>BAROT</t>
  </si>
  <si>
    <t>DAKSHA</t>
  </si>
  <si>
    <t>barot5056@gmail.com</t>
  </si>
  <si>
    <t>SHETH DHRUV UTPAL KIRPA SHETH</t>
  </si>
  <si>
    <t>DHRUV</t>
  </si>
  <si>
    <t>UTPAL</t>
  </si>
  <si>
    <t>SHETH</t>
  </si>
  <si>
    <t>KIRPA SHETH</t>
  </si>
  <si>
    <t>dhruvusheth2603@gmail.com</t>
  </si>
  <si>
    <t>KAMBLE ROHINI VINOD SUSHMA VINOD KAMBLE</t>
  </si>
  <si>
    <t>ROHINI</t>
  </si>
  <si>
    <t>VINOD</t>
  </si>
  <si>
    <t>KAMBLE</t>
  </si>
  <si>
    <t>SUSHMA VINOD KAMBLE</t>
  </si>
  <si>
    <t>Scheduled Caste,Scheduled Caste,Scheduled Caste,Scheduled Caste,Scheduled Caste</t>
  </si>
  <si>
    <t>rohinikamble9422@gmail.com</t>
  </si>
  <si>
    <t>TRAVEL AND TOURISM MANAGEMENT - I?-0-Applied</t>
  </si>
  <si>
    <t>TRAVEL AND TOURISM MANAGEMENT - II-0-Applied</t>
  </si>
  <si>
    <t>OHM</t>
  </si>
  <si>
    <t>KUNJBIHARI</t>
  </si>
  <si>
    <t>GURJAR</t>
  </si>
  <si>
    <t>PUSHPA</t>
  </si>
  <si>
    <t>ohmgurjaro7@gmail.com</t>
  </si>
  <si>
    <t>KAUSHIK</t>
  </si>
  <si>
    <t>NAWIN</t>
  </si>
  <si>
    <t>KUMAR</t>
  </si>
  <si>
    <t>KANCHAN SINGH</t>
  </si>
  <si>
    <t>ksbkaushik2016@gmail.com</t>
  </si>
  <si>
    <t>THEATRE AND ACTING I-0-Applied</t>
  </si>
  <si>
    <t>THEATRE AND ACTING II-0-Applied</t>
  </si>
  <si>
    <t>ROHAN</t>
  </si>
  <si>
    <t>SHANKAR</t>
  </si>
  <si>
    <t>PODDAR</t>
  </si>
  <si>
    <t>ARPANADEVI</t>
  </si>
  <si>
    <t>027rohanpoddar@gmail.com</t>
  </si>
  <si>
    <t>GALA MIHIR GIRISH CHANDRIKA</t>
  </si>
  <si>
    <t>MIHIR</t>
  </si>
  <si>
    <t>GIRISH</t>
  </si>
  <si>
    <t>GALA</t>
  </si>
  <si>
    <t>CHANDRIKA</t>
  </si>
  <si>
    <t>mihirgala2000@gmail.com</t>
  </si>
  <si>
    <t>YASH</t>
  </si>
  <si>
    <t>VITTHAL</t>
  </si>
  <si>
    <t>SHEVRE</t>
  </si>
  <si>
    <t>NISHA</t>
  </si>
  <si>
    <t>yashshevre@gmail.com</t>
  </si>
  <si>
    <t>KOTHARI DEEP KAMLESH NEENA</t>
  </si>
  <si>
    <t>DEEP</t>
  </si>
  <si>
    <t>KAMLESH</t>
  </si>
  <si>
    <t>KOTHARI</t>
  </si>
  <si>
    <t>NEENA</t>
  </si>
  <si>
    <t>supercarmumbai11@gmail.com</t>
  </si>
  <si>
    <t>SDTM001A</t>
  </si>
  <si>
    <t>SDTM002A</t>
  </si>
  <si>
    <t>SDTM003A</t>
  </si>
  <si>
    <t>SDTM004A</t>
  </si>
  <si>
    <t>SDTM005A</t>
  </si>
  <si>
    <t>SDTM006A</t>
  </si>
  <si>
    <t>SDTM007A</t>
  </si>
  <si>
    <t>SDTM008A</t>
  </si>
  <si>
    <t>SDTM009A</t>
  </si>
  <si>
    <t>SDTM010A</t>
  </si>
  <si>
    <t>SDTM011A</t>
  </si>
  <si>
    <t>SDTM012A</t>
  </si>
  <si>
    <t>DHRISHA</t>
  </si>
  <si>
    <t>CHINTAN</t>
  </si>
  <si>
    <t>KALYANI</t>
  </si>
  <si>
    <t>PRACHI</t>
  </si>
  <si>
    <t>dhrishack@gmail.com</t>
  </si>
  <si>
    <t>SDTM013A</t>
  </si>
  <si>
    <t>DONE</t>
  </si>
  <si>
    <t>ONLINE</t>
  </si>
  <si>
    <t>PANCHAL SANDEEP ASHWIN BHAVNA</t>
  </si>
  <si>
    <t>sandeeppanchal052005@gmail.com</t>
  </si>
  <si>
    <t>SDTM014A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</si>
</sst>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Calibri"/>
    </font>
    <font>
      <b/>
      <sz val="14"/>
      <color theme="1"/>
      <name val="Bookman Old Style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0"/>
      <color theme="1"/>
      <name val="Bookman Old Style"/>
      <family val="1"/>
    </font>
    <font>
      <b/>
      <u/>
      <sz val="10"/>
      <color indexed="8"/>
      <name val="Bookman Old Style"/>
      <family val="1"/>
    </font>
    <font>
      <b/>
      <sz val="10"/>
      <color theme="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b/>
      <sz val="10"/>
      <color rgb="FF202020"/>
      <name val="Bookman Old Style"/>
      <family val="1"/>
    </font>
    <font>
      <b/>
      <sz val="10"/>
      <color indexed="8"/>
      <name val="Bookman Old Style"/>
      <family val="1"/>
    </font>
    <font>
      <b/>
      <sz val="11"/>
      <name val="Bookman Old Style"/>
      <family val="1"/>
    </font>
    <font>
      <b/>
      <sz val="10"/>
      <color rgb="FFFF0000"/>
      <name val="Bookman Old Style"/>
      <family val="1"/>
    </font>
    <font>
      <b/>
      <sz val="14"/>
      <name val="Bookman Old Style"/>
      <family val="1"/>
    </font>
    <font>
      <b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/>
    <xf numFmtId="0" fontId="8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wrapText="1"/>
    </xf>
    <xf numFmtId="49" fontId="11" fillId="2" borderId="0" xfId="0" applyNumberFormat="1" applyFont="1" applyFill="1" applyBorder="1"/>
    <xf numFmtId="0" fontId="11" fillId="2" borderId="0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/>
    <xf numFmtId="1" fontId="0" fillId="0" borderId="3" xfId="0" applyNumberFormat="1" applyFont="1" applyFill="1" applyBorder="1"/>
    <xf numFmtId="0" fontId="0" fillId="0" borderId="3" xfId="0" applyFont="1" applyFill="1" applyBorder="1"/>
    <xf numFmtId="2" fontId="0" fillId="0" borderId="3" xfId="0" applyNumberFormat="1" applyFont="1" applyFill="1" applyBorder="1"/>
    <xf numFmtId="14" fontId="0" fillId="0" borderId="3" xfId="0" applyNumberFormat="1" applyFont="1" applyFill="1" applyBorder="1"/>
    <xf numFmtId="0" fontId="14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3" borderId="3" xfId="0" applyNumberFormat="1" applyFont="1" applyFill="1" applyBorder="1"/>
    <xf numFmtId="1" fontId="0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3" xfId="0" applyFont="1" applyFill="1" applyBorder="1"/>
    <xf numFmtId="14" fontId="0" fillId="3" borderId="3" xfId="0" applyNumberFormat="1" applyFont="1" applyFill="1" applyBorder="1"/>
    <xf numFmtId="0" fontId="14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left"/>
    </xf>
    <xf numFmtId="1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2" xfId="0" applyFont="1" applyFill="1" applyBorder="1" applyAlignment="1">
      <alignment wrapText="1"/>
    </xf>
    <xf numFmtId="2" fontId="0" fillId="0" borderId="2" xfId="0" applyNumberFormat="1" applyFont="1" applyFill="1" applyBorder="1"/>
    <xf numFmtId="1" fontId="0" fillId="0" borderId="2" xfId="0" applyNumberFormat="1" applyFont="1" applyFill="1" applyBorder="1"/>
    <xf numFmtId="14" fontId="0" fillId="0" borderId="2" xfId="0" applyNumberFormat="1" applyFont="1" applyFill="1" applyBorder="1"/>
    <xf numFmtId="0" fontId="0" fillId="3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127001</xdr:colOff>
      <xdr:row>2</xdr:row>
      <xdr:rowOff>179917</xdr:rowOff>
    </xdr:from>
    <xdr:to>
      <xdr:col>9</xdr:col>
      <xdr:colOff>666749</xdr:colOff>
      <xdr:row>5</xdr:row>
      <xdr:rowOff>74084</xdr:rowOff>
    </xdr:to>
    <xdr:pic>
      <xdr:nvPicPr>
        <xdr:cNvPr id="3" name="Picture 2" descr="FORMAT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85001" y="603250"/>
          <a:ext cx="1248832" cy="46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s2\Downloads\AdmissionSubjectsReport(CSV)Report168682835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C2">
            <v>11850</v>
          </cell>
        </row>
        <row r="3">
          <cell r="C3">
            <v>10703</v>
          </cell>
        </row>
        <row r="4">
          <cell r="C4">
            <v>55</v>
          </cell>
        </row>
        <row r="5">
          <cell r="C5">
            <v>5233</v>
          </cell>
        </row>
        <row r="6">
          <cell r="C6">
            <v>11883</v>
          </cell>
        </row>
        <row r="7">
          <cell r="C7">
            <v>11058</v>
          </cell>
        </row>
        <row r="8">
          <cell r="C8">
            <v>3035</v>
          </cell>
        </row>
        <row r="9">
          <cell r="C9">
            <v>13397</v>
          </cell>
        </row>
        <row r="10">
          <cell r="C10">
            <v>3115</v>
          </cell>
        </row>
        <row r="11">
          <cell r="C11">
            <v>12270</v>
          </cell>
        </row>
        <row r="12">
          <cell r="C12">
            <v>10957</v>
          </cell>
        </row>
        <row r="13">
          <cell r="C13">
            <v>3191</v>
          </cell>
        </row>
        <row r="14">
          <cell r="C14">
            <v>12757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opLeftCell="A13" zoomScale="90" zoomScaleNormal="90" workbookViewId="0">
      <selection activeCell="A8" sqref="A8:A20"/>
    </sheetView>
  </sheetViews>
  <sheetFormatPr defaultRowHeight="15"/>
  <cols>
    <col min="1" max="1" width="5" style="10" customWidth="1"/>
    <col min="2" max="3" width="9.5703125" style="10" customWidth="1"/>
    <col min="4" max="4" width="8.140625" style="10" customWidth="1"/>
    <col min="5" max="5" width="12.140625" style="10" bestFit="1" customWidth="1"/>
    <col min="6" max="6" width="14.28515625" style="10" bestFit="1" customWidth="1"/>
    <col min="7" max="7" width="14.42578125" style="9" customWidth="1"/>
    <col min="8" max="8" width="40.85546875" style="15" customWidth="1"/>
    <col min="9" max="9" width="10.5703125" style="15" customWidth="1"/>
    <col min="10" max="10" width="10.42578125" style="15" customWidth="1"/>
    <col min="11" max="15" width="22.42578125" style="31" customWidth="1"/>
    <col min="16" max="16" width="13.7109375" style="35" customWidth="1"/>
    <col min="17" max="16384" width="9.140625" style="9"/>
  </cols>
  <sheetData>
    <row r="1" spans="1:16" s="2" customFormat="1" ht="18">
      <c r="A1" s="1" t="s">
        <v>13</v>
      </c>
      <c r="H1" s="7"/>
      <c r="I1" s="7"/>
      <c r="J1" s="7"/>
      <c r="K1" s="27"/>
      <c r="L1" s="27"/>
      <c r="M1" s="27"/>
      <c r="N1" s="27"/>
      <c r="O1" s="27"/>
    </row>
    <row r="2" spans="1:16" s="2" customFormat="1">
      <c r="A2" s="3" t="s">
        <v>14</v>
      </c>
      <c r="H2" s="7"/>
      <c r="I2" s="7"/>
      <c r="J2" s="7"/>
      <c r="K2" s="27"/>
      <c r="L2" s="27"/>
      <c r="M2" s="27"/>
      <c r="N2" s="27"/>
      <c r="O2" s="27"/>
    </row>
    <row r="3" spans="1:16" s="2" customFormat="1">
      <c r="A3" s="4"/>
      <c r="H3" s="7"/>
      <c r="I3" s="7"/>
      <c r="J3" s="7"/>
      <c r="K3" s="27"/>
      <c r="L3" s="27"/>
      <c r="M3" s="27"/>
      <c r="N3" s="27"/>
      <c r="O3" s="27"/>
    </row>
    <row r="4" spans="1:16" s="2" customFormat="1">
      <c r="A4" s="5" t="s">
        <v>15</v>
      </c>
      <c r="H4" s="7"/>
      <c r="I4" s="7"/>
      <c r="J4" s="7"/>
      <c r="K4" s="27"/>
      <c r="L4" s="27"/>
      <c r="M4" s="27"/>
      <c r="N4" s="27"/>
      <c r="O4" s="27"/>
    </row>
    <row r="5" spans="1:16" s="2" customFormat="1">
      <c r="A5" s="5" t="s">
        <v>81</v>
      </c>
      <c r="D5" s="6"/>
      <c r="F5" s="6"/>
      <c r="H5" s="6" t="s">
        <v>82</v>
      </c>
      <c r="I5" s="7"/>
      <c r="J5" s="7"/>
      <c r="K5" s="27"/>
      <c r="L5" s="27"/>
      <c r="M5" s="27"/>
      <c r="N5" s="27"/>
      <c r="O5" s="27"/>
    </row>
    <row r="6" spans="1:16" s="2" customFormat="1">
      <c r="A6" s="5" t="s">
        <v>16</v>
      </c>
      <c r="D6" s="6"/>
      <c r="F6" s="6"/>
      <c r="H6" s="6" t="s">
        <v>83</v>
      </c>
      <c r="I6" s="7"/>
      <c r="J6" s="7"/>
      <c r="K6" s="27"/>
      <c r="L6" s="27"/>
      <c r="M6" s="27"/>
      <c r="N6" s="27"/>
      <c r="O6" s="27"/>
    </row>
    <row r="7" spans="1:16" s="19" customFormat="1" ht="38.25">
      <c r="A7" s="16" t="s">
        <v>17</v>
      </c>
      <c r="B7" s="17" t="s">
        <v>0</v>
      </c>
      <c r="C7" s="14" t="s">
        <v>92</v>
      </c>
      <c r="D7" s="17" t="s">
        <v>3</v>
      </c>
      <c r="E7" s="17" t="s">
        <v>1</v>
      </c>
      <c r="F7" s="17" t="s">
        <v>26</v>
      </c>
      <c r="G7" s="17" t="s">
        <v>19</v>
      </c>
      <c r="H7" s="18" t="s">
        <v>2</v>
      </c>
      <c r="I7" s="17" t="s">
        <v>84</v>
      </c>
      <c r="J7" s="17" t="s">
        <v>85</v>
      </c>
      <c r="K7" s="28" t="s">
        <v>69</v>
      </c>
      <c r="L7" s="53" t="s">
        <v>95</v>
      </c>
      <c r="M7" s="53" t="s">
        <v>96</v>
      </c>
      <c r="N7" s="53" t="s">
        <v>97</v>
      </c>
      <c r="O7" s="53" t="s">
        <v>98</v>
      </c>
      <c r="P7" s="32" t="s">
        <v>88</v>
      </c>
    </row>
    <row r="8" spans="1:16" s="12" customFormat="1" ht="24.95" customHeight="1">
      <c r="A8" s="8">
        <v>1</v>
      </c>
      <c r="B8" s="20">
        <v>55</v>
      </c>
      <c r="C8" s="44" t="s">
        <v>225</v>
      </c>
      <c r="D8" s="8" t="s">
        <v>6</v>
      </c>
      <c r="E8" s="8"/>
      <c r="F8" s="8" t="s">
        <v>27</v>
      </c>
      <c r="G8" s="21">
        <v>38253</v>
      </c>
      <c r="H8" s="11" t="s">
        <v>76</v>
      </c>
      <c r="I8" s="25" t="s">
        <v>70</v>
      </c>
      <c r="J8" s="25" t="s">
        <v>70</v>
      </c>
      <c r="K8" s="29" t="s">
        <v>49</v>
      </c>
      <c r="L8" s="54" t="s">
        <v>99</v>
      </c>
      <c r="M8" s="54"/>
      <c r="N8" s="54" t="s">
        <v>100</v>
      </c>
      <c r="O8" s="54" t="s">
        <v>101</v>
      </c>
      <c r="P8" s="33" t="s">
        <v>89</v>
      </c>
    </row>
    <row r="9" spans="1:16" s="12" customFormat="1" ht="28.5" customHeight="1">
      <c r="A9" s="8">
        <v>2</v>
      </c>
      <c r="B9" s="20">
        <v>3035</v>
      </c>
      <c r="C9" s="44" t="s">
        <v>225</v>
      </c>
      <c r="D9" s="8" t="s">
        <v>6</v>
      </c>
      <c r="E9" s="8"/>
      <c r="F9" s="8" t="s">
        <v>33</v>
      </c>
      <c r="G9" s="21">
        <v>38479</v>
      </c>
      <c r="H9" s="11" t="s">
        <v>9</v>
      </c>
      <c r="I9" s="17" t="s">
        <v>70</v>
      </c>
      <c r="J9" s="14" t="s">
        <v>70</v>
      </c>
      <c r="K9" s="29" t="s">
        <v>57</v>
      </c>
      <c r="L9" s="54" t="s">
        <v>99</v>
      </c>
      <c r="M9" s="54"/>
      <c r="N9" s="54" t="s">
        <v>100</v>
      </c>
      <c r="O9" s="54" t="s">
        <v>101</v>
      </c>
      <c r="P9" s="33" t="s">
        <v>89</v>
      </c>
    </row>
    <row r="10" spans="1:16" s="12" customFormat="1" ht="38.25">
      <c r="A10" s="8">
        <v>3</v>
      </c>
      <c r="B10" s="20">
        <v>3115</v>
      </c>
      <c r="C10" s="44" t="s">
        <v>225</v>
      </c>
      <c r="D10" s="8" t="s">
        <v>6</v>
      </c>
      <c r="E10" s="8"/>
      <c r="F10" s="8" t="s">
        <v>37</v>
      </c>
      <c r="G10" s="21">
        <v>38170</v>
      </c>
      <c r="H10" s="11" t="s">
        <v>10</v>
      </c>
      <c r="I10" s="17" t="s">
        <v>70</v>
      </c>
      <c r="J10" s="14" t="s">
        <v>102</v>
      </c>
      <c r="K10" s="29" t="s">
        <v>65</v>
      </c>
      <c r="L10" s="54" t="s">
        <v>99</v>
      </c>
      <c r="M10" s="54"/>
      <c r="N10" s="54" t="s">
        <v>100</v>
      </c>
      <c r="O10" s="54" t="s">
        <v>101</v>
      </c>
      <c r="P10" s="33" t="s">
        <v>89</v>
      </c>
    </row>
    <row r="11" spans="1:16" s="12" customFormat="1" ht="24.95" customHeight="1">
      <c r="A11" s="8">
        <v>4</v>
      </c>
      <c r="B11" s="20">
        <v>5233</v>
      </c>
      <c r="C11" s="44" t="s">
        <v>225</v>
      </c>
      <c r="D11" s="8" t="s">
        <v>6</v>
      </c>
      <c r="E11" s="8"/>
      <c r="F11" s="8" t="s">
        <v>28</v>
      </c>
      <c r="G11" s="21">
        <v>37900</v>
      </c>
      <c r="H11" s="11" t="s">
        <v>18</v>
      </c>
      <c r="I11" s="17" t="s">
        <v>72</v>
      </c>
      <c r="J11" s="14" t="s">
        <v>103</v>
      </c>
      <c r="K11" s="29" t="s">
        <v>51</v>
      </c>
      <c r="L11" s="54" t="s">
        <v>99</v>
      </c>
      <c r="M11" s="54"/>
      <c r="N11" s="54" t="s">
        <v>100</v>
      </c>
      <c r="O11" s="54" t="s">
        <v>101</v>
      </c>
      <c r="P11" s="33" t="s">
        <v>89</v>
      </c>
    </row>
    <row r="12" spans="1:16" s="12" customFormat="1" ht="28.5" customHeight="1">
      <c r="A12" s="8">
        <v>5</v>
      </c>
      <c r="B12" s="20">
        <v>10703</v>
      </c>
      <c r="C12" s="44" t="s">
        <v>225</v>
      </c>
      <c r="D12" s="8" t="s">
        <v>5</v>
      </c>
      <c r="E12" s="8"/>
      <c r="F12" s="8" t="s">
        <v>30</v>
      </c>
      <c r="G12" s="21">
        <v>38321</v>
      </c>
      <c r="H12" s="11" t="s">
        <v>4</v>
      </c>
      <c r="I12" s="25" t="s">
        <v>70</v>
      </c>
      <c r="J12" s="26" t="s">
        <v>70</v>
      </c>
      <c r="K12" s="29" t="s">
        <v>54</v>
      </c>
      <c r="L12" s="54" t="s">
        <v>99</v>
      </c>
      <c r="M12" s="54"/>
      <c r="N12" s="54" t="s">
        <v>100</v>
      </c>
      <c r="O12" s="54" t="s">
        <v>101</v>
      </c>
      <c r="P12" s="33" t="s">
        <v>89</v>
      </c>
    </row>
    <row r="13" spans="1:16" s="12" customFormat="1" ht="25.5" customHeight="1">
      <c r="A13" s="8">
        <v>6</v>
      </c>
      <c r="B13" s="20">
        <v>11058</v>
      </c>
      <c r="C13" s="44" t="s">
        <v>225</v>
      </c>
      <c r="D13" s="8" t="s">
        <v>5</v>
      </c>
      <c r="E13" s="8"/>
      <c r="F13" s="8" t="s">
        <v>35</v>
      </c>
      <c r="G13" s="21">
        <v>38330</v>
      </c>
      <c r="H13" s="11" t="s">
        <v>20</v>
      </c>
      <c r="I13" s="25" t="s">
        <v>70</v>
      </c>
      <c r="J13" s="26" t="s">
        <v>77</v>
      </c>
      <c r="K13" s="29" t="s">
        <v>59</v>
      </c>
      <c r="L13" s="54" t="s">
        <v>99</v>
      </c>
      <c r="M13" s="54"/>
      <c r="N13" s="54" t="s">
        <v>100</v>
      </c>
      <c r="O13" s="54" t="s">
        <v>101</v>
      </c>
      <c r="P13" s="33" t="s">
        <v>89</v>
      </c>
    </row>
    <row r="14" spans="1:16" s="24" customFormat="1" ht="28.5" customHeight="1">
      <c r="A14" s="8">
        <v>7</v>
      </c>
      <c r="B14" s="20">
        <v>11850</v>
      </c>
      <c r="C14" s="44" t="s">
        <v>225</v>
      </c>
      <c r="D14" s="8" t="s">
        <v>6</v>
      </c>
      <c r="E14" s="37"/>
      <c r="F14" s="8" t="s">
        <v>36</v>
      </c>
      <c r="G14" s="21">
        <v>38105</v>
      </c>
      <c r="H14" s="11" t="s">
        <v>21</v>
      </c>
      <c r="I14" s="17" t="s">
        <v>70</v>
      </c>
      <c r="J14" s="14" t="s">
        <v>70</v>
      </c>
      <c r="K14" s="29" t="s">
        <v>64</v>
      </c>
      <c r="L14" s="54" t="s">
        <v>99</v>
      </c>
      <c r="M14" s="54"/>
      <c r="N14" s="54" t="s">
        <v>100</v>
      </c>
      <c r="O14" s="54" t="s">
        <v>101</v>
      </c>
      <c r="P14" s="33" t="s">
        <v>89</v>
      </c>
    </row>
    <row r="15" spans="1:16" s="12" customFormat="1" ht="24.95" customHeight="1">
      <c r="A15" s="8">
        <v>8</v>
      </c>
      <c r="B15" s="20">
        <v>11883</v>
      </c>
      <c r="C15" s="44" t="s">
        <v>225</v>
      </c>
      <c r="D15" s="8" t="s">
        <v>6</v>
      </c>
      <c r="E15" s="8"/>
      <c r="F15" s="8" t="s">
        <v>38</v>
      </c>
      <c r="G15" s="21">
        <v>37706</v>
      </c>
      <c r="H15" s="11" t="s">
        <v>93</v>
      </c>
      <c r="I15" s="25" t="s">
        <v>70</v>
      </c>
      <c r="J15" s="26" t="s">
        <v>70</v>
      </c>
      <c r="K15" s="29" t="s">
        <v>66</v>
      </c>
      <c r="L15" s="54"/>
      <c r="M15" s="54"/>
      <c r="N15" s="54"/>
      <c r="O15" s="54"/>
      <c r="P15" s="33"/>
    </row>
    <row r="16" spans="1:16" s="24" customFormat="1" ht="28.5" customHeight="1">
      <c r="A16" s="8">
        <v>9</v>
      </c>
      <c r="B16" s="20">
        <v>13397</v>
      </c>
      <c r="C16" s="44" t="s">
        <v>225</v>
      </c>
      <c r="D16" s="8" t="s">
        <v>6</v>
      </c>
      <c r="E16" s="45"/>
      <c r="F16" s="8" t="s">
        <v>45</v>
      </c>
      <c r="G16" s="21"/>
      <c r="H16" s="11" t="s">
        <v>25</v>
      </c>
      <c r="I16" s="17" t="s">
        <v>70</v>
      </c>
      <c r="J16" s="14" t="s">
        <v>70</v>
      </c>
      <c r="K16" s="29" t="s">
        <v>61</v>
      </c>
      <c r="L16" s="54"/>
      <c r="M16" s="54"/>
      <c r="N16" s="54"/>
      <c r="O16" s="54"/>
      <c r="P16" s="33"/>
    </row>
    <row r="17" spans="1:16" s="12" customFormat="1" ht="29.25" customHeight="1">
      <c r="A17" s="8">
        <v>10</v>
      </c>
      <c r="B17" s="20">
        <v>3191</v>
      </c>
      <c r="C17" s="44" t="s">
        <v>225</v>
      </c>
      <c r="D17" s="8" t="s">
        <v>6</v>
      </c>
      <c r="E17" s="8"/>
      <c r="F17" s="8" t="s">
        <v>39</v>
      </c>
      <c r="G17" s="21">
        <v>38223</v>
      </c>
      <c r="H17" s="11" t="s">
        <v>7</v>
      </c>
      <c r="I17" s="17" t="s">
        <v>70</v>
      </c>
      <c r="J17" s="43" t="s">
        <v>78</v>
      </c>
      <c r="K17" s="29" t="s">
        <v>67</v>
      </c>
      <c r="L17" s="54" t="s">
        <v>99</v>
      </c>
      <c r="M17" s="54"/>
      <c r="N17" s="54" t="s">
        <v>100</v>
      </c>
      <c r="O17" s="54" t="s">
        <v>101</v>
      </c>
      <c r="P17" s="33" t="s">
        <v>89</v>
      </c>
    </row>
    <row r="18" spans="1:16" s="12" customFormat="1" ht="24.95" customHeight="1">
      <c r="A18" s="8">
        <v>11</v>
      </c>
      <c r="B18" s="20">
        <v>10957</v>
      </c>
      <c r="C18" s="44" t="s">
        <v>225</v>
      </c>
      <c r="D18" s="8" t="s">
        <v>5</v>
      </c>
      <c r="E18" s="36"/>
      <c r="F18" s="8" t="s">
        <v>34</v>
      </c>
      <c r="G18" s="21">
        <v>38307</v>
      </c>
      <c r="H18" s="11" t="s">
        <v>87</v>
      </c>
      <c r="I18" s="25" t="s">
        <v>70</v>
      </c>
      <c r="J18" s="26" t="s">
        <v>70</v>
      </c>
      <c r="K18" s="29" t="s">
        <v>58</v>
      </c>
      <c r="L18" s="54"/>
      <c r="M18" s="54"/>
      <c r="N18" s="54"/>
      <c r="O18" s="54"/>
      <c r="P18" s="34"/>
    </row>
    <row r="19" spans="1:16" s="12" customFormat="1" ht="24.95" customHeight="1">
      <c r="A19" s="8">
        <v>12</v>
      </c>
      <c r="B19" s="20">
        <v>12270</v>
      </c>
      <c r="C19" s="44" t="s">
        <v>225</v>
      </c>
      <c r="D19" s="8" t="s">
        <v>6</v>
      </c>
      <c r="E19" s="8"/>
      <c r="F19" s="8" t="s">
        <v>42</v>
      </c>
      <c r="G19" s="21"/>
      <c r="H19" s="11" t="s">
        <v>23</v>
      </c>
      <c r="I19" s="17" t="s">
        <v>70</v>
      </c>
      <c r="J19" s="14" t="s">
        <v>80</v>
      </c>
      <c r="K19" s="29" t="s">
        <v>55</v>
      </c>
      <c r="L19" s="54"/>
      <c r="M19" s="54"/>
      <c r="N19" s="54"/>
      <c r="O19" s="54"/>
      <c r="P19" s="33"/>
    </row>
    <row r="20" spans="1:16" s="24" customFormat="1" ht="25.5">
      <c r="A20" s="8">
        <v>13</v>
      </c>
      <c r="B20" s="20">
        <v>12757</v>
      </c>
      <c r="C20" s="44" t="s">
        <v>225</v>
      </c>
      <c r="D20" s="8" t="s">
        <v>6</v>
      </c>
      <c r="E20" s="8"/>
      <c r="F20" s="8" t="s">
        <v>43</v>
      </c>
      <c r="G20" s="21"/>
      <c r="H20" s="11" t="s">
        <v>48</v>
      </c>
      <c r="I20" s="17" t="s">
        <v>71</v>
      </c>
      <c r="J20" s="14" t="s">
        <v>70</v>
      </c>
      <c r="K20" s="29" t="s">
        <v>60</v>
      </c>
      <c r="L20" s="54"/>
      <c r="M20" s="54"/>
      <c r="N20" s="54"/>
      <c r="O20" s="54"/>
      <c r="P20" s="33"/>
    </row>
    <row r="21" spans="1:16" s="12" customFormat="1" ht="24.95" customHeight="1">
      <c r="A21" s="46"/>
      <c r="B21" s="47"/>
      <c r="C21" s="47"/>
      <c r="D21" s="46"/>
      <c r="E21" s="46"/>
      <c r="F21" s="46"/>
      <c r="G21" s="48"/>
      <c r="H21" s="49"/>
      <c r="I21" s="50"/>
      <c r="J21" s="50"/>
      <c r="K21" s="51"/>
      <c r="L21" s="51"/>
      <c r="M21" s="51"/>
      <c r="N21" s="51"/>
      <c r="O21" s="51"/>
      <c r="P21" s="52"/>
    </row>
    <row r="22" spans="1:16" s="12" customFormat="1" ht="24.95" customHeight="1">
      <c r="A22" s="82" t="s">
        <v>94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s="12" customFormat="1" ht="30" customHeight="1">
      <c r="A23" s="8">
        <v>1</v>
      </c>
      <c r="B23" s="20">
        <v>11232</v>
      </c>
      <c r="C23" s="44" t="e">
        <f>VLOOKUP(B23,[1]Sheet1!$C$2:$C$14,1,0)</f>
        <v>#N/A</v>
      </c>
      <c r="D23" s="8" t="s">
        <v>5</v>
      </c>
      <c r="E23" s="8"/>
      <c r="F23" s="8" t="s">
        <v>31</v>
      </c>
      <c r="G23" s="21">
        <v>38337</v>
      </c>
      <c r="H23" s="11" t="s">
        <v>8</v>
      </c>
      <c r="I23" s="17" t="s">
        <v>71</v>
      </c>
      <c r="J23" s="14" t="s">
        <v>77</v>
      </c>
      <c r="K23" s="29" t="s">
        <v>50</v>
      </c>
      <c r="L23" s="54"/>
      <c r="M23" s="54"/>
      <c r="N23" s="54"/>
      <c r="O23" s="54"/>
      <c r="P23" s="33"/>
    </row>
    <row r="24" spans="1:16" s="12" customFormat="1" ht="24.95" customHeight="1">
      <c r="A24" s="8">
        <v>2</v>
      </c>
      <c r="B24" s="20">
        <v>11417</v>
      </c>
      <c r="C24" s="44" t="e">
        <f>VLOOKUP(B24,[1]Sheet1!$C$2:$C$14,1,0)</f>
        <v>#N/A</v>
      </c>
      <c r="D24" s="8" t="s">
        <v>6</v>
      </c>
      <c r="E24" s="8"/>
      <c r="F24" s="8" t="s">
        <v>32</v>
      </c>
      <c r="G24" s="21">
        <v>38316</v>
      </c>
      <c r="H24" s="11" t="s">
        <v>11</v>
      </c>
      <c r="I24" s="17" t="s">
        <v>72</v>
      </c>
      <c r="J24" s="80" t="s">
        <v>47</v>
      </c>
      <c r="K24" s="29" t="s">
        <v>56</v>
      </c>
      <c r="L24" s="54"/>
      <c r="M24" s="54"/>
      <c r="N24" s="54"/>
      <c r="O24" s="54"/>
      <c r="P24" s="33"/>
    </row>
    <row r="25" spans="1:16" s="12" customFormat="1" ht="24.95" customHeight="1">
      <c r="A25" s="8">
        <v>5</v>
      </c>
      <c r="B25" s="22">
        <v>11420</v>
      </c>
      <c r="C25" s="44" t="e">
        <f>VLOOKUP(B25,[1]Sheet1!$C$2:$C$14,1,0)</f>
        <v>#N/A</v>
      </c>
      <c r="D25" s="13" t="s">
        <v>6</v>
      </c>
      <c r="E25" s="13"/>
      <c r="F25" s="13" t="s">
        <v>40</v>
      </c>
      <c r="G25" s="23">
        <v>38061</v>
      </c>
      <c r="H25" s="18" t="s">
        <v>75</v>
      </c>
      <c r="I25" s="17" t="s">
        <v>72</v>
      </c>
      <c r="J25" s="80" t="s">
        <v>79</v>
      </c>
      <c r="K25" s="30" t="s">
        <v>68</v>
      </c>
      <c r="L25" s="55"/>
      <c r="M25" s="55"/>
      <c r="N25" s="55"/>
      <c r="O25" s="55"/>
      <c r="P25" s="34"/>
    </row>
    <row r="26" spans="1:16" s="12" customFormat="1" ht="24.95" customHeight="1">
      <c r="A26" s="8">
        <v>6</v>
      </c>
      <c r="B26" s="20">
        <v>12185</v>
      </c>
      <c r="C26" s="44" t="e">
        <f>VLOOKUP(B26,[1]Sheet1!$C$2:$C$14,1,0)</f>
        <v>#N/A</v>
      </c>
      <c r="D26" s="8" t="s">
        <v>6</v>
      </c>
      <c r="E26" s="8"/>
      <c r="F26" s="8" t="s">
        <v>41</v>
      </c>
      <c r="G26" s="21"/>
      <c r="H26" s="11" t="s">
        <v>22</v>
      </c>
      <c r="I26" s="17" t="s">
        <v>86</v>
      </c>
      <c r="J26" s="14" t="s">
        <v>70</v>
      </c>
      <c r="K26" s="29" t="s">
        <v>63</v>
      </c>
      <c r="L26" s="54"/>
      <c r="M26" s="54"/>
      <c r="N26" s="54"/>
      <c r="O26" s="54"/>
      <c r="P26" s="33"/>
    </row>
    <row r="32" spans="1:16" s="39" customFormat="1">
      <c r="A32" s="81" t="s">
        <v>91</v>
      </c>
      <c r="B32" s="81"/>
      <c r="C32" s="81"/>
      <c r="D32" s="81"/>
      <c r="E32" s="81"/>
      <c r="F32" s="38"/>
      <c r="H32" s="40"/>
      <c r="I32" s="40"/>
      <c r="J32" s="40"/>
      <c r="K32" s="41"/>
      <c r="L32" s="41"/>
      <c r="M32" s="41"/>
      <c r="N32" s="41"/>
      <c r="O32" s="41"/>
      <c r="P32" s="42"/>
    </row>
    <row r="34" spans="1:16" s="12" customFormat="1" ht="29.25" customHeight="1">
      <c r="A34" s="8">
        <v>3</v>
      </c>
      <c r="B34" s="20">
        <v>11426</v>
      </c>
      <c r="C34" s="44"/>
      <c r="D34" s="8" t="s">
        <v>6</v>
      </c>
      <c r="E34" s="8"/>
      <c r="F34" s="8" t="s">
        <v>29</v>
      </c>
      <c r="G34" s="21">
        <v>37994</v>
      </c>
      <c r="H34" s="11" t="s">
        <v>12</v>
      </c>
      <c r="I34" s="17" t="s">
        <v>90</v>
      </c>
      <c r="J34" s="14" t="s">
        <v>47</v>
      </c>
      <c r="K34" s="29" t="s">
        <v>53</v>
      </c>
      <c r="L34" s="54"/>
      <c r="M34" s="54"/>
      <c r="N34" s="54"/>
      <c r="O34" s="54"/>
      <c r="P34" s="33"/>
    </row>
    <row r="35" spans="1:16" s="12" customFormat="1" ht="24.95" customHeight="1">
      <c r="A35" s="8">
        <v>19</v>
      </c>
      <c r="B35" s="20">
        <v>13092</v>
      </c>
      <c r="C35" s="44"/>
      <c r="D35" s="8" t="s">
        <v>5</v>
      </c>
      <c r="E35" s="8"/>
      <c r="F35" s="8" t="s">
        <v>44</v>
      </c>
      <c r="G35" s="21"/>
      <c r="H35" s="11" t="s">
        <v>24</v>
      </c>
      <c r="I35" s="17" t="s">
        <v>73</v>
      </c>
      <c r="J35" s="14" t="s">
        <v>47</v>
      </c>
      <c r="K35" s="29" t="s">
        <v>62</v>
      </c>
      <c r="L35" s="54"/>
      <c r="M35" s="54"/>
      <c r="N35" s="54"/>
      <c r="O35" s="54"/>
      <c r="P35" s="33"/>
    </row>
    <row r="36" spans="1:16" s="12" customFormat="1" ht="24.95" customHeight="1">
      <c r="A36" s="8">
        <v>21</v>
      </c>
      <c r="B36" s="20">
        <v>14300</v>
      </c>
      <c r="C36" s="44"/>
      <c r="D36" s="8" t="s">
        <v>6</v>
      </c>
      <c r="E36" s="8"/>
      <c r="F36" s="8"/>
      <c r="G36" s="21"/>
      <c r="H36" s="11" t="s">
        <v>46</v>
      </c>
      <c r="I36" s="17" t="s">
        <v>74</v>
      </c>
      <c r="J36" s="26" t="s">
        <v>70</v>
      </c>
      <c r="K36" s="29" t="s">
        <v>52</v>
      </c>
      <c r="L36" s="54"/>
      <c r="M36" s="54"/>
      <c r="N36" s="54"/>
      <c r="O36" s="54"/>
      <c r="P36" s="33"/>
    </row>
  </sheetData>
  <sortState ref="A19:P26">
    <sortCondition ref="C19:C26"/>
  </sortState>
  <mergeCells count="2">
    <mergeCell ref="A32:E32"/>
    <mergeCell ref="A22:P22"/>
  </mergeCells>
  <pageMargins left="0.43307086614173229" right="0.11811023622047245" top="0.74803149606299213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12" workbookViewId="0">
      <selection sqref="A1:S21"/>
    </sheetView>
  </sheetViews>
  <sheetFormatPr defaultRowHeight="15"/>
  <cols>
    <col min="1" max="1" width="6.7109375" style="79" customWidth="1"/>
    <col min="2" max="2" width="12.85546875" style="64" hidden="1" customWidth="1"/>
    <col min="3" max="3" width="9.7109375" style="64" customWidth="1"/>
    <col min="4" max="4" width="14.140625" style="64" hidden="1" customWidth="1"/>
    <col min="5" max="5" width="13" style="64" customWidth="1"/>
    <col min="6" max="6" width="12.85546875" hidden="1" customWidth="1"/>
    <col min="7" max="7" width="38.28515625" style="72" customWidth="1"/>
    <col min="8" max="8" width="13.42578125" hidden="1" customWidth="1"/>
    <col min="9" max="9" width="14.85546875" hidden="1" customWidth="1"/>
    <col min="10" max="10" width="12.140625" hidden="1" customWidth="1"/>
    <col min="11" max="11" width="8.140625" hidden="1" customWidth="1"/>
    <col min="12" max="12" width="25.7109375" hidden="1" customWidth="1"/>
    <col min="13" max="13" width="14.85546875" hidden="1" customWidth="1"/>
    <col min="14" max="14" width="16.140625" hidden="1" customWidth="1"/>
    <col min="15" max="15" width="54" hidden="1" customWidth="1"/>
    <col min="16" max="17" width="17.5703125" hidden="1" customWidth="1"/>
    <col min="18" max="18" width="14" customWidth="1"/>
    <col min="19" max="19" width="36.42578125" customWidth="1"/>
    <col min="20" max="20" width="14.85546875" customWidth="1"/>
    <col min="21" max="21" width="8.140625" customWidth="1"/>
    <col min="22" max="22" width="32.42578125" customWidth="1"/>
    <col min="23" max="23" width="18.85546875" customWidth="1"/>
    <col min="24" max="27" width="54" customWidth="1"/>
    <col min="28" max="28" width="10.7109375" customWidth="1"/>
  </cols>
  <sheetData>
    <row r="1" spans="1:27" ht="18">
      <c r="A1" s="73" t="s">
        <v>13</v>
      </c>
      <c r="B1" s="2"/>
      <c r="C1" s="2"/>
      <c r="D1" s="2"/>
      <c r="E1" s="2"/>
      <c r="F1" s="2"/>
      <c r="G1" s="7"/>
      <c r="H1" s="7"/>
    </row>
    <row r="2" spans="1:27">
      <c r="A2" s="74" t="s">
        <v>14</v>
      </c>
      <c r="B2" s="2"/>
      <c r="C2" s="2"/>
      <c r="D2" s="2"/>
      <c r="E2" s="2"/>
      <c r="F2" s="2"/>
      <c r="G2" s="7"/>
      <c r="H2" s="7"/>
    </row>
    <row r="3" spans="1:27">
      <c r="A3" s="75"/>
      <c r="B3" s="2"/>
      <c r="C3" s="2"/>
      <c r="D3" s="2"/>
      <c r="E3" s="2"/>
      <c r="F3" s="2"/>
      <c r="G3" s="7"/>
      <c r="H3" s="7"/>
    </row>
    <row r="4" spans="1:27">
      <c r="A4" s="76" t="s">
        <v>15</v>
      </c>
      <c r="B4" s="2"/>
      <c r="C4" s="2"/>
      <c r="D4" s="2"/>
      <c r="E4" s="2"/>
      <c r="F4" s="2"/>
      <c r="G4" s="7"/>
      <c r="H4" s="7"/>
    </row>
    <row r="5" spans="1:27">
      <c r="A5" s="76" t="s">
        <v>81</v>
      </c>
      <c r="B5" s="2"/>
      <c r="C5" s="2"/>
      <c r="D5" s="6"/>
      <c r="E5" s="2"/>
      <c r="F5" s="6"/>
      <c r="G5" s="7"/>
      <c r="H5" s="6" t="s">
        <v>82</v>
      </c>
    </row>
    <row r="6" spans="1:27">
      <c r="A6" s="76" t="s">
        <v>16</v>
      </c>
      <c r="B6" s="2"/>
      <c r="C6" s="2"/>
      <c r="D6" s="6"/>
      <c r="E6" s="2"/>
      <c r="F6" s="6"/>
      <c r="G6" s="7"/>
      <c r="H6" s="6" t="s">
        <v>83</v>
      </c>
    </row>
    <row r="7" spans="1:27">
      <c r="A7" s="77" t="s">
        <v>104</v>
      </c>
      <c r="B7" s="61" t="s">
        <v>105</v>
      </c>
      <c r="C7" s="61" t="s">
        <v>0</v>
      </c>
      <c r="D7" s="61" t="s">
        <v>106</v>
      </c>
      <c r="E7" s="61" t="s">
        <v>1</v>
      </c>
      <c r="F7" s="56" t="s">
        <v>107</v>
      </c>
      <c r="G7" s="70" t="s">
        <v>2</v>
      </c>
      <c r="H7" s="56" t="s">
        <v>108</v>
      </c>
      <c r="I7" s="56" t="s">
        <v>109</v>
      </c>
      <c r="J7" s="56" t="s">
        <v>110</v>
      </c>
      <c r="K7" s="56" t="s">
        <v>3</v>
      </c>
      <c r="L7" s="56" t="s">
        <v>111</v>
      </c>
      <c r="M7" s="56" t="s">
        <v>112</v>
      </c>
      <c r="N7" s="56" t="s">
        <v>113</v>
      </c>
      <c r="O7" s="56" t="s">
        <v>114</v>
      </c>
      <c r="P7" s="56" t="s">
        <v>115</v>
      </c>
      <c r="Q7" s="56" t="s">
        <v>116</v>
      </c>
      <c r="R7" s="56" t="s">
        <v>117</v>
      </c>
      <c r="S7" s="56" t="s">
        <v>118</v>
      </c>
      <c r="T7" s="56" t="s">
        <v>119</v>
      </c>
      <c r="U7" s="56" t="s">
        <v>120</v>
      </c>
      <c r="V7" s="56" t="s">
        <v>121</v>
      </c>
      <c r="W7" s="56" t="s">
        <v>122</v>
      </c>
      <c r="X7" s="56" t="s">
        <v>123</v>
      </c>
      <c r="Y7" s="56" t="s">
        <v>124</v>
      </c>
      <c r="Z7" s="56" t="s">
        <v>125</v>
      </c>
      <c r="AA7" s="56" t="s">
        <v>126</v>
      </c>
    </row>
    <row r="8" spans="1:27" ht="30" customHeight="1">
      <c r="A8" s="78">
        <v>1</v>
      </c>
      <c r="B8" s="62">
        <v>51317</v>
      </c>
      <c r="C8" s="62">
        <v>55</v>
      </c>
      <c r="D8" s="62">
        <v>145654</v>
      </c>
      <c r="E8" s="63" t="s">
        <v>207</v>
      </c>
      <c r="F8" s="58"/>
      <c r="G8" s="71" t="s">
        <v>147</v>
      </c>
      <c r="H8" s="58" t="s">
        <v>148</v>
      </c>
      <c r="I8" s="58" t="s">
        <v>149</v>
      </c>
      <c r="J8" s="58" t="s">
        <v>150</v>
      </c>
      <c r="K8" s="58" t="s">
        <v>6</v>
      </c>
      <c r="L8" s="58" t="s">
        <v>151</v>
      </c>
      <c r="M8" s="59">
        <v>121718</v>
      </c>
      <c r="N8" s="58" t="s">
        <v>132</v>
      </c>
      <c r="O8" s="58" t="s">
        <v>133</v>
      </c>
      <c r="P8" s="57">
        <v>8850601228</v>
      </c>
      <c r="Q8" s="57">
        <v>9967765690</v>
      </c>
      <c r="R8" s="57">
        <v>9967765739</v>
      </c>
      <c r="S8" s="58" t="s">
        <v>152</v>
      </c>
      <c r="T8" s="58" t="s">
        <v>135</v>
      </c>
      <c r="U8" s="58"/>
      <c r="V8" s="58" t="s">
        <v>136</v>
      </c>
      <c r="W8" s="60">
        <v>45076</v>
      </c>
      <c r="X8" s="58" t="s">
        <v>137</v>
      </c>
      <c r="Y8" s="58" t="s">
        <v>146</v>
      </c>
      <c r="Z8" s="58" t="s">
        <v>139</v>
      </c>
      <c r="AA8" s="58" t="s">
        <v>140</v>
      </c>
    </row>
    <row r="9" spans="1:27" ht="30" customHeight="1">
      <c r="A9" s="78">
        <v>2</v>
      </c>
      <c r="B9" s="62">
        <v>51902</v>
      </c>
      <c r="C9" s="62">
        <v>5233</v>
      </c>
      <c r="D9" s="62">
        <v>146480</v>
      </c>
      <c r="E9" s="63" t="s">
        <v>208</v>
      </c>
      <c r="F9" s="58"/>
      <c r="G9" s="71" t="s">
        <v>18</v>
      </c>
      <c r="H9" s="58" t="s">
        <v>153</v>
      </c>
      <c r="I9" s="58" t="s">
        <v>154</v>
      </c>
      <c r="J9" s="58" t="s">
        <v>155</v>
      </c>
      <c r="K9" s="58" t="s">
        <v>6</v>
      </c>
      <c r="L9" s="58" t="s">
        <v>156</v>
      </c>
      <c r="M9" s="59">
        <v>117450</v>
      </c>
      <c r="N9" s="58" t="s">
        <v>132</v>
      </c>
      <c r="O9" s="58" t="s">
        <v>133</v>
      </c>
      <c r="P9" s="57">
        <v>9920824390</v>
      </c>
      <c r="Q9" s="57">
        <v>9833811871</v>
      </c>
      <c r="R9" s="57">
        <v>7208714059</v>
      </c>
      <c r="S9" s="58" t="s">
        <v>157</v>
      </c>
      <c r="T9" s="58" t="s">
        <v>135</v>
      </c>
      <c r="U9" s="58"/>
      <c r="V9" s="58" t="s">
        <v>136</v>
      </c>
      <c r="W9" s="60">
        <v>45076</v>
      </c>
      <c r="X9" s="58" t="s">
        <v>137</v>
      </c>
      <c r="Y9" s="58" t="s">
        <v>146</v>
      </c>
      <c r="Z9" s="58" t="s">
        <v>139</v>
      </c>
      <c r="AA9" s="58" t="s">
        <v>140</v>
      </c>
    </row>
    <row r="10" spans="1:27" ht="30" customHeight="1">
      <c r="A10" s="78">
        <v>3</v>
      </c>
      <c r="B10" s="62">
        <v>51253</v>
      </c>
      <c r="C10" s="62">
        <v>10703</v>
      </c>
      <c r="D10" s="62">
        <v>145605</v>
      </c>
      <c r="E10" s="63" t="s">
        <v>209</v>
      </c>
      <c r="F10" s="58"/>
      <c r="G10" s="71" t="s">
        <v>4</v>
      </c>
      <c r="H10" s="58" t="s">
        <v>141</v>
      </c>
      <c r="I10" s="58" t="s">
        <v>142</v>
      </c>
      <c r="J10" s="58" t="s">
        <v>143</v>
      </c>
      <c r="K10" s="58" t="s">
        <v>5</v>
      </c>
      <c r="L10" s="58" t="s">
        <v>144</v>
      </c>
      <c r="M10" s="59">
        <v>90490</v>
      </c>
      <c r="N10" s="58" t="s">
        <v>132</v>
      </c>
      <c r="O10" s="58" t="s">
        <v>133</v>
      </c>
      <c r="P10" s="57">
        <v>9920202326</v>
      </c>
      <c r="Q10" s="57">
        <v>8369135352</v>
      </c>
      <c r="R10" s="57">
        <v>8779173215</v>
      </c>
      <c r="S10" s="58" t="s">
        <v>145</v>
      </c>
      <c r="T10" s="58" t="s">
        <v>135</v>
      </c>
      <c r="U10" s="58"/>
      <c r="V10" s="58" t="s">
        <v>136</v>
      </c>
      <c r="W10" s="60">
        <v>45074</v>
      </c>
      <c r="X10" s="58" t="s">
        <v>137</v>
      </c>
      <c r="Y10" s="58" t="s">
        <v>146</v>
      </c>
      <c r="Z10" s="58" t="s">
        <v>139</v>
      </c>
      <c r="AA10" s="58" t="s">
        <v>140</v>
      </c>
    </row>
    <row r="11" spans="1:27" ht="30" customHeight="1">
      <c r="A11" s="78">
        <v>4</v>
      </c>
      <c r="B11" s="62">
        <v>56098</v>
      </c>
      <c r="C11" s="62">
        <v>12270</v>
      </c>
      <c r="D11" s="62">
        <v>154269</v>
      </c>
      <c r="E11" s="63" t="s">
        <v>210</v>
      </c>
      <c r="F11" s="58"/>
      <c r="G11" s="71" t="s">
        <v>190</v>
      </c>
      <c r="H11" s="58" t="s">
        <v>191</v>
      </c>
      <c r="I11" s="58" t="s">
        <v>192</v>
      </c>
      <c r="J11" s="58" t="s">
        <v>193</v>
      </c>
      <c r="K11" s="58" t="s">
        <v>6</v>
      </c>
      <c r="L11" s="58" t="s">
        <v>194</v>
      </c>
      <c r="M11" s="59">
        <v>90815</v>
      </c>
      <c r="N11" s="58" t="s">
        <v>132</v>
      </c>
      <c r="O11" s="58" t="s">
        <v>133</v>
      </c>
      <c r="P11" s="57">
        <v>9220373044</v>
      </c>
      <c r="Q11" s="57">
        <v>9004295459</v>
      </c>
      <c r="R11" s="57">
        <v>9373435507</v>
      </c>
      <c r="S11" s="58" t="s">
        <v>195</v>
      </c>
      <c r="T11" s="58" t="s">
        <v>135</v>
      </c>
      <c r="U11" s="58"/>
      <c r="V11" s="58" t="s">
        <v>136</v>
      </c>
      <c r="W11" s="60">
        <v>45089</v>
      </c>
      <c r="X11" s="58" t="s">
        <v>137</v>
      </c>
      <c r="Y11" s="58" t="s">
        <v>171</v>
      </c>
      <c r="Z11" s="58" t="s">
        <v>139</v>
      </c>
      <c r="AA11" s="58" t="s">
        <v>172</v>
      </c>
    </row>
    <row r="12" spans="1:27" ht="30" customHeight="1">
      <c r="A12" s="78">
        <v>5</v>
      </c>
      <c r="B12" s="62">
        <v>53686</v>
      </c>
      <c r="C12" s="62">
        <v>3035</v>
      </c>
      <c r="D12" s="62">
        <v>149466</v>
      </c>
      <c r="E12" s="63" t="s">
        <v>211</v>
      </c>
      <c r="F12" s="58"/>
      <c r="G12" s="71" t="s">
        <v>9</v>
      </c>
      <c r="H12" s="58" t="s">
        <v>173</v>
      </c>
      <c r="I12" s="58" t="s">
        <v>174</v>
      </c>
      <c r="J12" s="58" t="s">
        <v>175</v>
      </c>
      <c r="K12" s="58" t="s">
        <v>6</v>
      </c>
      <c r="L12" s="58" t="s">
        <v>176</v>
      </c>
      <c r="M12" s="59">
        <v>120575</v>
      </c>
      <c r="N12" s="58" t="s">
        <v>132</v>
      </c>
      <c r="O12" s="58" t="s">
        <v>133</v>
      </c>
      <c r="P12" s="57">
        <v>9819170758</v>
      </c>
      <c r="Q12" s="57">
        <v>9833568567</v>
      </c>
      <c r="R12" s="57">
        <v>9819043516</v>
      </c>
      <c r="S12" s="58" t="s">
        <v>177</v>
      </c>
      <c r="T12" s="58" t="s">
        <v>135</v>
      </c>
      <c r="U12" s="58"/>
      <c r="V12" s="58" t="s">
        <v>136</v>
      </c>
      <c r="W12" s="60">
        <v>45082</v>
      </c>
      <c r="X12" s="58" t="s">
        <v>137</v>
      </c>
      <c r="Y12" s="58" t="s">
        <v>146</v>
      </c>
      <c r="Z12" s="58" t="s">
        <v>139</v>
      </c>
      <c r="AA12" s="58" t="s">
        <v>140</v>
      </c>
    </row>
    <row r="13" spans="1:27" ht="30" customHeight="1">
      <c r="A13" s="78">
        <v>6</v>
      </c>
      <c r="B13" s="62">
        <v>52887</v>
      </c>
      <c r="C13" s="62">
        <v>11058</v>
      </c>
      <c r="D13" s="62">
        <v>147929</v>
      </c>
      <c r="E13" s="63" t="s">
        <v>212</v>
      </c>
      <c r="F13" s="58"/>
      <c r="G13" s="71" t="s">
        <v>164</v>
      </c>
      <c r="H13" s="58" t="s">
        <v>165</v>
      </c>
      <c r="I13" s="58" t="s">
        <v>166</v>
      </c>
      <c r="J13" s="58" t="s">
        <v>167</v>
      </c>
      <c r="K13" s="58" t="s">
        <v>5</v>
      </c>
      <c r="L13" s="58" t="s">
        <v>168</v>
      </c>
      <c r="M13" s="59">
        <v>90815</v>
      </c>
      <c r="N13" s="58" t="s">
        <v>132</v>
      </c>
      <c r="O13" s="58" t="s">
        <v>169</v>
      </c>
      <c r="P13" s="57">
        <v>9820017095</v>
      </c>
      <c r="Q13" s="57">
        <v>9820017094</v>
      </c>
      <c r="R13" s="57">
        <v>9833767095</v>
      </c>
      <c r="S13" s="58" t="s">
        <v>170</v>
      </c>
      <c r="T13" s="58" t="s">
        <v>135</v>
      </c>
      <c r="U13" s="58"/>
      <c r="V13" s="58" t="s">
        <v>136</v>
      </c>
      <c r="W13" s="60">
        <v>45083</v>
      </c>
      <c r="X13" s="58" t="s">
        <v>137</v>
      </c>
      <c r="Y13" s="58" t="s">
        <v>171</v>
      </c>
      <c r="Z13" s="58" t="s">
        <v>139</v>
      </c>
      <c r="AA13" s="58" t="s">
        <v>172</v>
      </c>
    </row>
    <row r="14" spans="1:27" ht="30" customHeight="1">
      <c r="A14" s="78">
        <v>7</v>
      </c>
      <c r="B14" s="62">
        <v>58000</v>
      </c>
      <c r="C14" s="62">
        <v>12757</v>
      </c>
      <c r="D14" s="62">
        <v>160147</v>
      </c>
      <c r="E14" s="63" t="s">
        <v>213</v>
      </c>
      <c r="F14" s="58"/>
      <c r="G14" s="71" t="s">
        <v>201</v>
      </c>
      <c r="H14" s="58" t="s">
        <v>202</v>
      </c>
      <c r="I14" s="58" t="s">
        <v>203</v>
      </c>
      <c r="J14" s="58" t="s">
        <v>204</v>
      </c>
      <c r="K14" s="58" t="s">
        <v>6</v>
      </c>
      <c r="L14" s="58" t="s">
        <v>205</v>
      </c>
      <c r="M14" s="59">
        <v>90490</v>
      </c>
      <c r="N14" s="58" t="s">
        <v>132</v>
      </c>
      <c r="O14" s="58" t="s">
        <v>133</v>
      </c>
      <c r="P14" s="57">
        <v>9136325570</v>
      </c>
      <c r="Q14" s="57">
        <v>9372033680</v>
      </c>
      <c r="R14" s="57">
        <v>9136784042</v>
      </c>
      <c r="S14" s="58" t="s">
        <v>206</v>
      </c>
      <c r="T14" s="58" t="s">
        <v>135</v>
      </c>
      <c r="U14" s="58"/>
      <c r="V14" s="58" t="s">
        <v>136</v>
      </c>
      <c r="W14" s="60">
        <v>45087</v>
      </c>
      <c r="X14" s="58" t="s">
        <v>137</v>
      </c>
      <c r="Y14" s="58" t="s">
        <v>183</v>
      </c>
      <c r="Z14" s="58" t="s">
        <v>139</v>
      </c>
      <c r="AA14" s="58" t="s">
        <v>184</v>
      </c>
    </row>
    <row r="15" spans="1:27" ht="30" customHeight="1">
      <c r="A15" s="78">
        <v>8</v>
      </c>
      <c r="B15" s="62">
        <v>53347</v>
      </c>
      <c r="C15" s="62">
        <v>13397</v>
      </c>
      <c r="D15" s="62">
        <v>149993</v>
      </c>
      <c r="E15" s="63" t="s">
        <v>214</v>
      </c>
      <c r="F15" s="58"/>
      <c r="G15" s="71" t="s">
        <v>25</v>
      </c>
      <c r="H15" s="58" t="s">
        <v>178</v>
      </c>
      <c r="I15" s="58" t="s">
        <v>179</v>
      </c>
      <c r="J15" s="58" t="s">
        <v>180</v>
      </c>
      <c r="K15" s="58" t="s">
        <v>6</v>
      </c>
      <c r="L15" s="58" t="s">
        <v>181</v>
      </c>
      <c r="M15" s="59">
        <v>91790</v>
      </c>
      <c r="N15" s="58" t="s">
        <v>132</v>
      </c>
      <c r="O15" s="58" t="s">
        <v>133</v>
      </c>
      <c r="P15" s="57">
        <v>8084350250</v>
      </c>
      <c r="Q15" s="57">
        <v>9955514913</v>
      </c>
      <c r="R15" s="57">
        <v>7891050175</v>
      </c>
      <c r="S15" s="58" t="s">
        <v>182</v>
      </c>
      <c r="T15" s="58" t="s">
        <v>135</v>
      </c>
      <c r="U15" s="58"/>
      <c r="V15" s="58" t="s">
        <v>136</v>
      </c>
      <c r="W15" s="60">
        <v>45083</v>
      </c>
      <c r="X15" s="58" t="s">
        <v>137</v>
      </c>
      <c r="Y15" s="58" t="s">
        <v>183</v>
      </c>
      <c r="Z15" s="58" t="s">
        <v>139</v>
      </c>
      <c r="AA15" s="58" t="s">
        <v>184</v>
      </c>
    </row>
    <row r="16" spans="1:27" ht="30" customHeight="1">
      <c r="A16" s="78">
        <v>9</v>
      </c>
      <c r="B16" s="62">
        <v>51163</v>
      </c>
      <c r="C16" s="62">
        <v>11850</v>
      </c>
      <c r="D16" s="62">
        <v>145509</v>
      </c>
      <c r="E16" s="63" t="s">
        <v>215</v>
      </c>
      <c r="F16" s="58"/>
      <c r="G16" s="71" t="s">
        <v>127</v>
      </c>
      <c r="H16" s="58" t="s">
        <v>128</v>
      </c>
      <c r="I16" s="58" t="s">
        <v>129</v>
      </c>
      <c r="J16" s="58" t="s">
        <v>130</v>
      </c>
      <c r="K16" s="58" t="s">
        <v>6</v>
      </c>
      <c r="L16" s="58" t="s">
        <v>131</v>
      </c>
      <c r="M16" s="59">
        <v>90815</v>
      </c>
      <c r="N16" s="58" t="s">
        <v>132</v>
      </c>
      <c r="O16" s="58" t="s">
        <v>133</v>
      </c>
      <c r="P16" s="57">
        <v>7900136334</v>
      </c>
      <c r="Q16" s="57">
        <v>7506524147</v>
      </c>
      <c r="R16" s="57">
        <v>9137915695</v>
      </c>
      <c r="S16" s="58" t="s">
        <v>134</v>
      </c>
      <c r="T16" s="58" t="s">
        <v>135</v>
      </c>
      <c r="U16" s="58"/>
      <c r="V16" s="58" t="s">
        <v>136</v>
      </c>
      <c r="W16" s="60">
        <v>45076</v>
      </c>
      <c r="X16" s="58" t="s">
        <v>137</v>
      </c>
      <c r="Y16" s="58" t="s">
        <v>138</v>
      </c>
      <c r="Z16" s="58" t="s">
        <v>139</v>
      </c>
      <c r="AA16" s="58" t="s">
        <v>140</v>
      </c>
    </row>
    <row r="17" spans="1:30" ht="30" customHeight="1">
      <c r="A17" s="78">
        <v>10</v>
      </c>
      <c r="B17" s="62">
        <v>54212</v>
      </c>
      <c r="C17" s="62">
        <v>3115</v>
      </c>
      <c r="D17" s="62">
        <v>150480</v>
      </c>
      <c r="E17" s="63" t="s">
        <v>216</v>
      </c>
      <c r="F17" s="58"/>
      <c r="G17" s="71" t="s">
        <v>10</v>
      </c>
      <c r="H17" s="58" t="s">
        <v>185</v>
      </c>
      <c r="I17" s="58" t="s">
        <v>186</v>
      </c>
      <c r="J17" s="58" t="s">
        <v>187</v>
      </c>
      <c r="K17" s="58" t="s">
        <v>6</v>
      </c>
      <c r="L17" s="58" t="s">
        <v>188</v>
      </c>
      <c r="M17" s="59">
        <v>106320</v>
      </c>
      <c r="N17" s="58" t="s">
        <v>132</v>
      </c>
      <c r="O17" s="58" t="s">
        <v>133</v>
      </c>
      <c r="P17" s="57">
        <v>8369879236</v>
      </c>
      <c r="Q17" s="57">
        <v>8369876748</v>
      </c>
      <c r="R17" s="57">
        <v>9224146886</v>
      </c>
      <c r="S17" s="58" t="s">
        <v>189</v>
      </c>
      <c r="T17" s="58" t="s">
        <v>135</v>
      </c>
      <c r="U17" s="58"/>
      <c r="V17" s="58" t="s">
        <v>136</v>
      </c>
      <c r="W17" s="60">
        <v>45078</v>
      </c>
      <c r="X17" s="58" t="s">
        <v>137</v>
      </c>
      <c r="Y17" s="58" t="s">
        <v>183</v>
      </c>
      <c r="Z17" s="58" t="s">
        <v>139</v>
      </c>
      <c r="AA17" s="58" t="s">
        <v>184</v>
      </c>
    </row>
    <row r="18" spans="1:30" ht="30" customHeight="1">
      <c r="A18" s="83">
        <v>11</v>
      </c>
      <c r="B18" s="84">
        <v>52570</v>
      </c>
      <c r="C18" s="84">
        <v>11883</v>
      </c>
      <c r="D18" s="84">
        <v>147546</v>
      </c>
      <c r="E18" s="85" t="s">
        <v>217</v>
      </c>
      <c r="F18" s="86"/>
      <c r="G18" s="87" t="s">
        <v>158</v>
      </c>
      <c r="H18" s="86" t="s">
        <v>159</v>
      </c>
      <c r="I18" s="86" t="s">
        <v>160</v>
      </c>
      <c r="J18" s="86" t="s">
        <v>161</v>
      </c>
      <c r="K18" s="86" t="s">
        <v>6</v>
      </c>
      <c r="L18" s="86" t="s">
        <v>162</v>
      </c>
      <c r="M18" s="88">
        <v>91065</v>
      </c>
      <c r="N18" s="86" t="s">
        <v>132</v>
      </c>
      <c r="O18" s="86" t="s">
        <v>133</v>
      </c>
      <c r="P18" s="89">
        <v>9820074031</v>
      </c>
      <c r="Q18" s="89">
        <v>9819233398</v>
      </c>
      <c r="R18" s="89">
        <v>7045145297</v>
      </c>
      <c r="S18" s="86" t="s">
        <v>163</v>
      </c>
      <c r="T18" s="86" t="s">
        <v>135</v>
      </c>
      <c r="U18" s="86"/>
      <c r="V18" s="86" t="s">
        <v>136</v>
      </c>
      <c r="W18" s="90">
        <v>45076</v>
      </c>
      <c r="X18" s="86" t="s">
        <v>137</v>
      </c>
      <c r="Y18" s="86" t="s">
        <v>146</v>
      </c>
      <c r="Z18" s="86" t="s">
        <v>139</v>
      </c>
      <c r="AA18" s="86" t="s">
        <v>140</v>
      </c>
    </row>
    <row r="19" spans="1:30" s="58" customFormat="1" ht="30" customHeight="1">
      <c r="A19" s="78">
        <v>12</v>
      </c>
      <c r="B19" s="62">
        <v>57839</v>
      </c>
      <c r="C19" s="62">
        <v>3191</v>
      </c>
      <c r="D19" s="62">
        <v>159619</v>
      </c>
      <c r="E19" s="63" t="s">
        <v>218</v>
      </c>
      <c r="G19" s="71" t="s">
        <v>7</v>
      </c>
      <c r="H19" s="58" t="s">
        <v>196</v>
      </c>
      <c r="I19" s="58" t="s">
        <v>197</v>
      </c>
      <c r="J19" s="58" t="s">
        <v>198</v>
      </c>
      <c r="K19" s="58" t="s">
        <v>6</v>
      </c>
      <c r="L19" s="58" t="s">
        <v>199</v>
      </c>
      <c r="M19" s="59">
        <v>117450</v>
      </c>
      <c r="N19" s="58" t="s">
        <v>132</v>
      </c>
      <c r="O19" s="58" t="s">
        <v>133</v>
      </c>
      <c r="P19" s="57">
        <v>7977779021</v>
      </c>
      <c r="Q19" s="57">
        <v>7977144203</v>
      </c>
      <c r="R19" s="57">
        <v>8369128605</v>
      </c>
      <c r="S19" s="58" t="s">
        <v>200</v>
      </c>
      <c r="T19" s="58" t="s">
        <v>135</v>
      </c>
      <c r="V19" s="58" t="s">
        <v>136</v>
      </c>
      <c r="W19" s="60">
        <v>45086</v>
      </c>
      <c r="X19" s="58" t="s">
        <v>137</v>
      </c>
      <c r="Y19" s="58" t="s">
        <v>146</v>
      </c>
      <c r="Z19" s="58" t="s">
        <v>139</v>
      </c>
      <c r="AA19" s="58" t="s">
        <v>140</v>
      </c>
    </row>
    <row r="20" spans="1:30" s="58" customFormat="1" ht="30" customHeight="1">
      <c r="A20" s="78">
        <v>13</v>
      </c>
      <c r="B20" s="62">
        <v>56347</v>
      </c>
      <c r="C20" s="62">
        <v>10957</v>
      </c>
      <c r="D20" s="62">
        <v>155040</v>
      </c>
      <c r="E20" s="63" t="s">
        <v>224</v>
      </c>
      <c r="G20" s="71" t="s">
        <v>87</v>
      </c>
      <c r="H20" s="58" t="s">
        <v>219</v>
      </c>
      <c r="I20" s="58" t="s">
        <v>220</v>
      </c>
      <c r="J20" s="58" t="s">
        <v>221</v>
      </c>
      <c r="K20" s="58" t="s">
        <v>5</v>
      </c>
      <c r="L20" s="58" t="s">
        <v>222</v>
      </c>
      <c r="M20" s="59">
        <v>90690</v>
      </c>
      <c r="N20" s="58" t="s">
        <v>132</v>
      </c>
      <c r="O20" s="58" t="s">
        <v>133</v>
      </c>
      <c r="P20" s="57">
        <v>7498596453</v>
      </c>
      <c r="Q20" s="57">
        <v>8879161979</v>
      </c>
      <c r="R20" s="57">
        <v>8898008893</v>
      </c>
      <c r="S20" s="58" t="s">
        <v>223</v>
      </c>
      <c r="T20" s="58" t="s">
        <v>135</v>
      </c>
      <c r="V20" s="58" t="s">
        <v>136</v>
      </c>
      <c r="W20" s="60">
        <v>45091</v>
      </c>
      <c r="X20" s="58" t="s">
        <v>137</v>
      </c>
      <c r="Y20" s="58" t="s">
        <v>183</v>
      </c>
      <c r="Z20" s="58" t="s">
        <v>139</v>
      </c>
      <c r="AA20" s="58" t="s">
        <v>184</v>
      </c>
      <c r="AB20" s="58" t="s">
        <v>89</v>
      </c>
      <c r="AC20" s="58">
        <v>28090</v>
      </c>
      <c r="AD20" s="58" t="s">
        <v>226</v>
      </c>
    </row>
    <row r="21" spans="1:30" s="68" customFormat="1" ht="26.25" customHeight="1">
      <c r="A21" s="91">
        <v>14</v>
      </c>
      <c r="B21" s="67"/>
      <c r="C21" s="66">
        <v>12185</v>
      </c>
      <c r="D21" s="67"/>
      <c r="E21" s="67" t="s">
        <v>229</v>
      </c>
      <c r="G21" s="68" t="s">
        <v>227</v>
      </c>
      <c r="R21" s="65">
        <v>7021979104</v>
      </c>
      <c r="S21" s="68" t="s">
        <v>228</v>
      </c>
      <c r="T21" s="68" t="s">
        <v>135</v>
      </c>
      <c r="V21" s="68" t="s">
        <v>136</v>
      </c>
      <c r="W21" s="69">
        <v>45095</v>
      </c>
      <c r="X21" s="68" t="s">
        <v>137</v>
      </c>
      <c r="Y21" s="68" t="s">
        <v>183</v>
      </c>
    </row>
  </sheetData>
  <sortState ref="A2:AB13">
    <sortCondition ref="J2:J13"/>
  </sortState>
  <pageMargins left="0.70866141732283472" right="0.1574803149606299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SYBFTM A DIV ROLL CALL</vt:lpstr>
      <vt:lpstr>13.06.23</vt:lpstr>
      <vt:lpstr>'SYBFTM A DIV ROLL CALL'!Print_Titles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kes2</dc:creator>
  <cp:lastModifiedBy>kes7</cp:lastModifiedBy>
  <cp:lastPrinted>2023-06-20T13:12:38Z</cp:lastPrinted>
  <dcterms:created xsi:type="dcterms:W3CDTF">2022-07-05T10:23:53Z</dcterms:created>
  <dcterms:modified xsi:type="dcterms:W3CDTF">2023-06-20T13:13:58Z</dcterms:modified>
</cp:coreProperties>
</file>